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<sst xmlns="http://schemas.openxmlformats.org/spreadsheetml/2006/main" count="312" uniqueCount="107">
  <si>
    <t>工事費内訳書</t>
  </si>
  <si>
    <t>住　　　　所</t>
  </si>
  <si>
    <t>商号又は名称</t>
  </si>
  <si>
    <t>代 表 者 名</t>
  </si>
  <si>
    <t>工 事 名</t>
  </si>
  <si>
    <t>Ｒ８三土　黒川谷川　三・山城八千坊　護岸工事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</si>
  <si>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</si>
  <si>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</si>
  <si>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</si>
  <si>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</si>
  <si>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</si>
  <si>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</si>
  <si>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</si>
  <si>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</si>
  <si>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</si>
  <si>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</si>
  <si>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</si>
  <si>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</si>
  <si>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残土処理工</t>
  </si>
  <si>
    <t xml:space="preserve">土砂積込　</t>
  </si>
  <si>
    <t>土砂等運搬</t>
  </si>
  <si>
    <t>残土等処分</t>
  </si>
  <si>
    <t>擁壁護岸工</t>
  </si>
  <si>
    <t>作業土工</t>
  </si>
  <si>
    <t>床掘り</t>
  </si>
  <si>
    <t>埋戻し</t>
  </si>
  <si>
    <t>基面整正</t>
  </si>
  <si>
    <t>m2</t>
  </si>
  <si>
    <t>巨石積護岸工</t>
  </si>
  <si>
    <t xml:space="preserve">巨石積工　</t>
  </si>
  <si>
    <t>基礎コンクリート</t>
  </si>
  <si>
    <t>天端コンクリート</t>
  </si>
  <si>
    <t>仮設工</t>
  </si>
  <si>
    <t>工事用道路工</t>
  </si>
  <si>
    <t>仮設盛土設置・撤去</t>
  </si>
  <si>
    <t>大型土のう製作・設置</t>
  </si>
  <si>
    <t>袋</t>
  </si>
  <si>
    <t>大型土のう撤去</t>
  </si>
  <si>
    <t xml:space="preserve">敷鉄板　</t>
  </si>
  <si>
    <t>土留･仮締切工</t>
  </si>
  <si>
    <t>廃棄物運搬・処理</t>
  </si>
  <si>
    <t>t</t>
  </si>
  <si>
    <t>水替工</t>
  </si>
  <si>
    <t xml:space="preserve">ﾎﾟﾝﾌﾟ排水　</t>
  </si>
  <si>
    <t>日</t>
  </si>
  <si>
    <t>仮水路工</t>
  </si>
  <si>
    <t>暗渠排水管</t>
  </si>
  <si>
    <t>m</t>
  </si>
  <si>
    <t xml:space="preserve">防護柵撤去工　</t>
  </si>
  <si>
    <t xml:space="preserve">防護柵撤去・再設置　</t>
  </si>
  <si>
    <t>資機材搬入・搬出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</si>
  <si>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</si>
  <si>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</si>
  <si>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</si>
  <si>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</si>
  <si>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</si>
  <si>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</si>
  <si>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</si>
  <si>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</si>
  <si>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</si>
  <si>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</si>
  <si>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</si>
  <si>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仮設材運搬費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</si>
  <si>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</si>
  <si>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</si>
  <si>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</si>
  <si>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</si>
  <si>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</si>
  <si>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</si>
  <si>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</si>
  <si>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</si>
  <si>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</si>
  <si>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</si>
  <si>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</si>
  <si>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</si>
  <si>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 xml:space="preserve">土砂積込　　</t>
  </si>
  <si>
    <t xml:space="preserve">根継工　</t>
  </si>
  <si>
    <t xml:space="preserve">ｺﾝｸﾘｰﾄ　</t>
  </si>
  <si>
    <t xml:space="preserve">型枠　</t>
  </si>
  <si>
    <t xml:space="preserve">目地板　</t>
  </si>
  <si>
    <t xml:space="preserve">間詰ｺﾝｸﾘｰﾄ　</t>
  </si>
  <si>
    <t xml:space="preserve">埋戻ｺﾝｸﾘｰﾄ　</t>
  </si>
  <si>
    <t>ﾎﾟﾝﾌﾟ排水</t>
  </si>
  <si>
    <t>暗渠排水管台座</t>
  </si>
  <si>
    <t>掛m2</t>
  </si>
  <si>
    <t>zairyo2</t>
  </si>
  <si>
    <t>roumu2</t>
  </si>
  <si>
    <t>houtei2</t>
  </si>
  <si>
    <t>kentai2</t>
  </si>
  <si>
    <t>anzen2</t>
  </si>
  <si>
    <t>寄石</t>
  </si>
  <si>
    <t xml:space="preserve">間詰工　</t>
  </si>
  <si>
    <t xml:space="preserve">コンクリート　</t>
  </si>
  <si>
    <t>１号坂路工</t>
  </si>
  <si>
    <t xml:space="preserve">敷砂利設置・撤去　</t>
  </si>
  <si>
    <t>２号坂路工</t>
  </si>
  <si>
    <t xml:space="preserve">土のう積　</t>
  </si>
  <si>
    <t xml:space="preserve">土砂等運搬　</t>
  </si>
  <si>
    <t>zairyo3</t>
  </si>
  <si>
    <t>roumu3</t>
  </si>
  <si>
    <t>houtei3</t>
  </si>
  <si>
    <t>kentai3</t>
  </si>
  <si>
    <t>anzen3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</si>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</sst>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G11+G18+G27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40.0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40.0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40.0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G19+G23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G20+G21+G22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40.0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20.0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7.0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G24+G25+G26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27</v>
      </c>
      <c r="F24" s="13" t="n">
        <v>32.0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17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17</v>
      </c>
      <c r="F26" s="14" t="n">
        <v>0.7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32</v>
      </c>
      <c r="C27" s="11"/>
      <c r="D27" s="11"/>
      <c r="E27" s="12" t="s">
        <v>13</v>
      </c>
      <c r="F27" s="13" t="n">
        <v>1.0</v>
      </c>
      <c r="G27" s="15">
        <f>G28+G33+G37+G39+G41+G43+G45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G29+G30+G31+G32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17</v>
      </c>
      <c r="F29" s="13" t="n">
        <v>40.0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36</v>
      </c>
      <c r="F30" s="13" t="n">
        <v>47.0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36</v>
      </c>
      <c r="F31" s="13" t="n">
        <v>47.0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27</v>
      </c>
      <c r="F32" s="13" t="n">
        <v>9.0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39</v>
      </c>
      <c r="D33" s="11"/>
      <c r="E33" s="12" t="s">
        <v>13</v>
      </c>
      <c r="F33" s="13" t="n">
        <v>1.0</v>
      </c>
      <c r="G33" s="15">
        <f>G34+G35+G36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35</v>
      </c>
      <c r="E34" s="12" t="s">
        <v>36</v>
      </c>
      <c r="F34" s="13" t="n">
        <v>11.0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37</v>
      </c>
      <c r="E35" s="12" t="s">
        <v>36</v>
      </c>
      <c r="F35" s="13" t="n">
        <v>11.0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40</v>
      </c>
      <c r="E36" s="12" t="s">
        <v>41</v>
      </c>
      <c r="F36" s="14" t="n">
        <v>0.14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42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43</v>
      </c>
      <c r="E38" s="12" t="s">
        <v>44</v>
      </c>
      <c r="F38" s="13" t="n">
        <v>10.0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45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46</v>
      </c>
      <c r="E40" s="12" t="s">
        <v>47</v>
      </c>
      <c r="F40" s="13" t="n">
        <v>12.0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48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49</v>
      </c>
      <c r="E42" s="12" t="s">
        <v>47</v>
      </c>
      <c r="F42" s="13" t="n">
        <v>10.0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50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50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51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52</v>
      </c>
      <c r="E46" s="12" t="s">
        <v>53</v>
      </c>
      <c r="F46" s="13" t="n">
        <v>20.0</v>
      </c>
      <c r="G46" s="16"/>
      <c r="I46" s="17" t="n">
        <v>37.0</v>
      </c>
      <c r="J46" s="18" t="n">
        <v>4.0</v>
      </c>
    </row>
    <row r="47" ht="42.0" customHeight="true">
      <c r="A47" s="10" t="s">
        <v>54</v>
      </c>
      <c r="B47" s="11"/>
      <c r="C47" s="11"/>
      <c r="D47" s="11"/>
      <c r="E47" s="12" t="s">
        <v>13</v>
      </c>
      <c r="F47" s="13" t="n">
        <v>1.0</v>
      </c>
      <c r="G47" s="15">
        <f>G11+G18+G27</f>
      </c>
      <c r="I47" s="17" t="n">
        <v>38.0</v>
      </c>
      <c r="J47" s="18"/>
    </row>
    <row r="48" ht="42.0" customHeight="true">
      <c r="A48" s="10"/>
      <c r="B48" s="11" t="s">
        <v>55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s">
        <v>56</v>
      </c>
    </row>
    <row r="49" ht="42.0" customHeight="true">
      <c r="A49" s="10"/>
      <c r="B49" s="11" t="s">
        <v>57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s">
        <v>58</v>
      </c>
    </row>
    <row r="50" ht="42.0" customHeight="true">
      <c r="A50" s="10" t="s">
        <v>59</v>
      </c>
      <c r="B50" s="11"/>
      <c r="C50" s="11"/>
      <c r="D50" s="11"/>
      <c r="E50" s="12" t="s">
        <v>13</v>
      </c>
      <c r="F50" s="13" t="n">
        <v>1.0</v>
      </c>
      <c r="G50" s="15">
        <f>G51+G54</f>
      </c>
      <c r="I50" s="17" t="n">
        <v>41.0</v>
      </c>
      <c r="J50" s="18" t="n">
        <v>200.0</v>
      </c>
    </row>
    <row r="51" ht="42.0" customHeight="true">
      <c r="A51" s="10"/>
      <c r="B51" s="11" t="s">
        <v>60</v>
      </c>
      <c r="C51" s="11"/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2.0</v>
      </c>
    </row>
    <row r="52" ht="42.0" customHeight="true">
      <c r="A52" s="10"/>
      <c r="B52" s="11"/>
      <c r="C52" s="11" t="s">
        <v>61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62</v>
      </c>
      <c r="E53" s="12" t="s">
        <v>41</v>
      </c>
      <c r="F53" s="13" t="n">
        <v>2.0</v>
      </c>
      <c r="G53" s="16"/>
      <c r="I53" s="17" t="n">
        <v>44.0</v>
      </c>
      <c r="J53" s="18" t="n">
        <v>4.0</v>
      </c>
    </row>
    <row r="54" ht="42.0" customHeight="true">
      <c r="A54" s="10"/>
      <c r="B54" s="11" t="s">
        <v>63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64</v>
      </c>
      <c r="B55" s="11"/>
      <c r="C55" s="11"/>
      <c r="D55" s="11"/>
      <c r="E55" s="12" t="s">
        <v>13</v>
      </c>
      <c r="F55" s="13" t="n">
        <v>1.0</v>
      </c>
      <c r="G55" s="15">
        <f>G47+G50</f>
      </c>
      <c r="I55" s="17" t="n">
        <v>46.0</v>
      </c>
      <c r="J55" s="18"/>
    </row>
    <row r="56" ht="42.0" customHeight="true">
      <c r="A56" s="10"/>
      <c r="B56" s="11" t="s">
        <v>65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210.0</v>
      </c>
    </row>
    <row r="57" ht="42.0" customHeight="true">
      <c r="A57" s="10"/>
      <c r="B57" s="11"/>
      <c r="C57" s="11" t="s">
        <v>66</v>
      </c>
      <c r="D57" s="11"/>
      <c r="E57" s="12" t="s">
        <v>13</v>
      </c>
      <c r="F57" s="13" t="n">
        <v>1.0</v>
      </c>
      <c r="G57" s="16"/>
      <c r="I57" s="17" t="n">
        <v>48.0</v>
      </c>
      <c r="J57" s="18" t="s">
        <v>67</v>
      </c>
    </row>
    <row r="58" ht="42.0" customHeight="true">
      <c r="A58" s="10"/>
      <c r="B58" s="11"/>
      <c r="C58" s="11" t="s">
        <v>68</v>
      </c>
      <c r="D58" s="11"/>
      <c r="E58" s="12" t="s">
        <v>13</v>
      </c>
      <c r="F58" s="13" t="n">
        <v>1.0</v>
      </c>
      <c r="G58" s="16"/>
      <c r="I58" s="17" t="n">
        <v>49.0</v>
      </c>
      <c r="J58" s="18" t="s">
        <v>69</v>
      </c>
    </row>
    <row r="59" ht="42.0" customHeight="true">
      <c r="A59" s="10" t="s">
        <v>70</v>
      </c>
      <c r="B59" s="11"/>
      <c r="C59" s="11"/>
      <c r="D59" s="11"/>
      <c r="E59" s="12" t="s">
        <v>13</v>
      </c>
      <c r="F59" s="13" t="n">
        <v>1.0</v>
      </c>
      <c r="G59" s="15">
        <f>G47+G50+G56</f>
      </c>
      <c r="I59" s="17" t="n">
        <v>50.0</v>
      </c>
      <c r="J59" s="18"/>
    </row>
    <row r="60" ht="42.0" customHeight="true">
      <c r="A60" s="10"/>
      <c r="B60" s="11" t="s">
        <v>71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s">
        <v>72</v>
      </c>
    </row>
    <row r="61" ht="42.0" customHeight="true">
      <c r="A61" s="10"/>
      <c r="B61" s="11" t="s">
        <v>73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n">
        <v>220.0</v>
      </c>
    </row>
    <row r="62" ht="42.0" customHeight="true">
      <c r="A62" s="10" t="s">
        <v>74</v>
      </c>
      <c r="B62" s="11"/>
      <c r="C62" s="11"/>
      <c r="D62" s="11"/>
      <c r="E62" s="12" t="s">
        <v>13</v>
      </c>
      <c r="F62" s="13" t="n">
        <v>1.0</v>
      </c>
      <c r="G62" s="15">
        <f>G59+G61</f>
      </c>
      <c r="I62" s="17" t="n">
        <v>53.0</v>
      </c>
      <c r="J62" s="18"/>
    </row>
    <row r="63" ht="42.0" customHeight="true">
      <c r="A63" s="10" t="s">
        <v>12</v>
      </c>
      <c r="B63" s="11"/>
      <c r="C63" s="11"/>
      <c r="D63" s="11"/>
      <c r="E63" s="12" t="s">
        <v>13</v>
      </c>
      <c r="F63" s="13" t="n">
        <v>1.0</v>
      </c>
      <c r="G63" s="15">
        <f>G64+G71+G81</f>
      </c>
      <c r="I63" s="17" t="n">
        <v>54.0</v>
      </c>
      <c r="J63" s="18" t="n">
        <v>1.0</v>
      </c>
    </row>
    <row r="64" ht="42.0" customHeight="true">
      <c r="A64" s="10"/>
      <c r="B64" s="11" t="s">
        <v>14</v>
      </c>
      <c r="C64" s="11"/>
      <c r="D64" s="11"/>
      <c r="E64" s="12" t="s">
        <v>13</v>
      </c>
      <c r="F64" s="13" t="n">
        <v>1.0</v>
      </c>
      <c r="G64" s="15">
        <f>G65+G67</f>
      </c>
      <c r="I64" s="17" t="n">
        <v>55.0</v>
      </c>
      <c r="J64" s="18" t="n">
        <v>2.0</v>
      </c>
    </row>
    <row r="65" ht="42.0" customHeight="true">
      <c r="A65" s="10"/>
      <c r="B65" s="11"/>
      <c r="C65" s="11" t="s">
        <v>15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16</v>
      </c>
      <c r="E66" s="12" t="s">
        <v>17</v>
      </c>
      <c r="F66" s="13" t="n">
        <v>1.0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 t="s">
        <v>18</v>
      </c>
      <c r="D67" s="11"/>
      <c r="E67" s="12" t="s">
        <v>13</v>
      </c>
      <c r="F67" s="13" t="n">
        <v>1.0</v>
      </c>
      <c r="G67" s="15">
        <f>G68+G69+G70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75</v>
      </c>
      <c r="E68" s="12" t="s">
        <v>17</v>
      </c>
      <c r="F68" s="13" t="n">
        <v>3.0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20</v>
      </c>
      <c r="E69" s="12" t="s">
        <v>17</v>
      </c>
      <c r="F69" s="13" t="n">
        <v>3.0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21</v>
      </c>
      <c r="E70" s="12" t="s">
        <v>17</v>
      </c>
      <c r="F70" s="13" t="n">
        <v>3.0</v>
      </c>
      <c r="G70" s="16"/>
      <c r="I70" s="17" t="n">
        <v>61.0</v>
      </c>
      <c r="J70" s="18" t="n">
        <v>4.0</v>
      </c>
    </row>
    <row r="71" ht="42.0" customHeight="true">
      <c r="A71" s="10"/>
      <c r="B71" s="11" t="s">
        <v>22</v>
      </c>
      <c r="C71" s="11"/>
      <c r="D71" s="11"/>
      <c r="E71" s="12" t="s">
        <v>13</v>
      </c>
      <c r="F71" s="13" t="n">
        <v>1.0</v>
      </c>
      <c r="G71" s="15">
        <f>G72+G75</f>
      </c>
      <c r="I71" s="17" t="n">
        <v>62.0</v>
      </c>
      <c r="J71" s="18" t="n">
        <v>2.0</v>
      </c>
    </row>
    <row r="72" ht="42.0" customHeight="true">
      <c r="A72" s="10"/>
      <c r="B72" s="11"/>
      <c r="C72" s="11" t="s">
        <v>23</v>
      </c>
      <c r="D72" s="11"/>
      <c r="E72" s="12" t="s">
        <v>13</v>
      </c>
      <c r="F72" s="13" t="n">
        <v>1.0</v>
      </c>
      <c r="G72" s="15">
        <f>G73+G74</f>
      </c>
      <c r="I72" s="17" t="n">
        <v>63.0</v>
      </c>
      <c r="J72" s="18" t="n">
        <v>3.0</v>
      </c>
    </row>
    <row r="73" ht="42.0" customHeight="true">
      <c r="A73" s="10"/>
      <c r="B73" s="11"/>
      <c r="C73" s="11"/>
      <c r="D73" s="11" t="s">
        <v>24</v>
      </c>
      <c r="E73" s="12" t="s">
        <v>17</v>
      </c>
      <c r="F73" s="13" t="n">
        <v>2.0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26</v>
      </c>
      <c r="E74" s="12" t="s">
        <v>27</v>
      </c>
      <c r="F74" s="13" t="n">
        <v>2.0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 t="s">
        <v>76</v>
      </c>
      <c r="D75" s="11"/>
      <c r="E75" s="12" t="s">
        <v>13</v>
      </c>
      <c r="F75" s="13" t="n">
        <v>1.0</v>
      </c>
      <c r="G75" s="15">
        <f>G76+G77+G78+G79+G80</f>
      </c>
      <c r="I75" s="17" t="n">
        <v>66.0</v>
      </c>
      <c r="J75" s="18" t="n">
        <v>3.0</v>
      </c>
    </row>
    <row r="76" ht="42.0" customHeight="true">
      <c r="A76" s="10"/>
      <c r="B76" s="11"/>
      <c r="C76" s="11"/>
      <c r="D76" s="11" t="s">
        <v>77</v>
      </c>
      <c r="E76" s="12" t="s">
        <v>17</v>
      </c>
      <c r="F76" s="13" t="n">
        <v>3.0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78</v>
      </c>
      <c r="E77" s="12" t="s">
        <v>27</v>
      </c>
      <c r="F77" s="13" t="n">
        <v>8.0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79</v>
      </c>
      <c r="E78" s="12" t="s">
        <v>27</v>
      </c>
      <c r="F78" s="14" t="n">
        <v>0.7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80</v>
      </c>
      <c r="E79" s="12" t="s">
        <v>17</v>
      </c>
      <c r="F79" s="14" t="n">
        <v>0.1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81</v>
      </c>
      <c r="E80" s="12" t="s">
        <v>17</v>
      </c>
      <c r="F80" s="14" t="n">
        <v>0.6</v>
      </c>
      <c r="G80" s="16"/>
      <c r="I80" s="17" t="n">
        <v>71.0</v>
      </c>
      <c r="J80" s="18" t="n">
        <v>4.0</v>
      </c>
    </row>
    <row r="81" ht="42.0" customHeight="true">
      <c r="A81" s="10"/>
      <c r="B81" s="11" t="s">
        <v>32</v>
      </c>
      <c r="C81" s="11"/>
      <c r="D81" s="11"/>
      <c r="E81" s="12" t="s">
        <v>13</v>
      </c>
      <c r="F81" s="13" t="n">
        <v>1.0</v>
      </c>
      <c r="G81" s="15">
        <f>G82+G84+G88+G90+G93+G95</f>
      </c>
      <c r="I81" s="17" t="n">
        <v>72.0</v>
      </c>
      <c r="J81" s="18" t="n">
        <v>2.0</v>
      </c>
    </row>
    <row r="82" ht="42.0" customHeight="true">
      <c r="A82" s="10"/>
      <c r="B82" s="11"/>
      <c r="C82" s="11" t="s">
        <v>33</v>
      </c>
      <c r="D82" s="11"/>
      <c r="E82" s="12" t="s">
        <v>13</v>
      </c>
      <c r="F82" s="13" t="n">
        <v>1.0</v>
      </c>
      <c r="G82" s="15">
        <f>G83</f>
      </c>
      <c r="I82" s="17" t="n">
        <v>73.0</v>
      </c>
      <c r="J82" s="18" t="n">
        <v>3.0</v>
      </c>
    </row>
    <row r="83" ht="42.0" customHeight="true">
      <c r="A83" s="10"/>
      <c r="B83" s="11"/>
      <c r="C83" s="11"/>
      <c r="D83" s="11" t="s">
        <v>38</v>
      </c>
      <c r="E83" s="12" t="s">
        <v>27</v>
      </c>
      <c r="F83" s="13" t="n">
        <v>98.0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 t="s">
        <v>39</v>
      </c>
      <c r="D84" s="11"/>
      <c r="E84" s="12" t="s">
        <v>13</v>
      </c>
      <c r="F84" s="13" t="n">
        <v>1.0</v>
      </c>
      <c r="G84" s="15">
        <f>G85+G86+G87</f>
      </c>
      <c r="I84" s="17" t="n">
        <v>75.0</v>
      </c>
      <c r="J84" s="18" t="n">
        <v>3.0</v>
      </c>
    </row>
    <row r="85" ht="42.0" customHeight="true">
      <c r="A85" s="10"/>
      <c r="B85" s="11"/>
      <c r="C85" s="11"/>
      <c r="D85" s="11" t="s">
        <v>35</v>
      </c>
      <c r="E85" s="12" t="s">
        <v>36</v>
      </c>
      <c r="F85" s="13" t="n">
        <v>8.0</v>
      </c>
      <c r="G85" s="16"/>
      <c r="I85" s="17" t="n">
        <v>76.0</v>
      </c>
      <c r="J85" s="18" t="n">
        <v>4.0</v>
      </c>
    </row>
    <row r="86" ht="42.0" customHeight="true">
      <c r="A86" s="10"/>
      <c r="B86" s="11"/>
      <c r="C86" s="11"/>
      <c r="D86" s="11" t="s">
        <v>37</v>
      </c>
      <c r="E86" s="12" t="s">
        <v>36</v>
      </c>
      <c r="F86" s="13" t="n">
        <v>8.0</v>
      </c>
      <c r="G86" s="16"/>
      <c r="I86" s="17" t="n">
        <v>77.0</v>
      </c>
      <c r="J86" s="18" t="n">
        <v>4.0</v>
      </c>
    </row>
    <row r="87" ht="42.0" customHeight="true">
      <c r="A87" s="10"/>
      <c r="B87" s="11"/>
      <c r="C87" s="11"/>
      <c r="D87" s="11" t="s">
        <v>40</v>
      </c>
      <c r="E87" s="12" t="s">
        <v>41</v>
      </c>
      <c r="F87" s="14" t="n">
        <v>0.02</v>
      </c>
      <c r="G87" s="16"/>
      <c r="I87" s="17" t="n">
        <v>78.0</v>
      </c>
      <c r="J87" s="18" t="n">
        <v>4.0</v>
      </c>
    </row>
    <row r="88" ht="42.0" customHeight="true">
      <c r="A88" s="10"/>
      <c r="B88" s="11"/>
      <c r="C88" s="11" t="s">
        <v>42</v>
      </c>
      <c r="D88" s="11"/>
      <c r="E88" s="12" t="s">
        <v>13</v>
      </c>
      <c r="F88" s="13" t="n">
        <v>1.0</v>
      </c>
      <c r="G88" s="15">
        <f>G89</f>
      </c>
      <c r="I88" s="17" t="n">
        <v>79.0</v>
      </c>
      <c r="J88" s="18" t="n">
        <v>3.0</v>
      </c>
    </row>
    <row r="89" ht="42.0" customHeight="true">
      <c r="A89" s="10"/>
      <c r="B89" s="11"/>
      <c r="C89" s="11"/>
      <c r="D89" s="11" t="s">
        <v>82</v>
      </c>
      <c r="E89" s="12" t="s">
        <v>44</v>
      </c>
      <c r="F89" s="13" t="n">
        <v>10.0</v>
      </c>
      <c r="G89" s="16"/>
      <c r="I89" s="17" t="n">
        <v>80.0</v>
      </c>
      <c r="J89" s="18" t="n">
        <v>4.0</v>
      </c>
    </row>
    <row r="90" ht="42.0" customHeight="true">
      <c r="A90" s="10"/>
      <c r="B90" s="11"/>
      <c r="C90" s="11" t="s">
        <v>45</v>
      </c>
      <c r="D90" s="11"/>
      <c r="E90" s="12" t="s">
        <v>13</v>
      </c>
      <c r="F90" s="13" t="n">
        <v>1.0</v>
      </c>
      <c r="G90" s="15">
        <f>G91+G92</f>
      </c>
      <c r="I90" s="17" t="n">
        <v>81.0</v>
      </c>
      <c r="J90" s="18" t="n">
        <v>3.0</v>
      </c>
    </row>
    <row r="91" ht="42.0" customHeight="true">
      <c r="A91" s="10"/>
      <c r="B91" s="11"/>
      <c r="C91" s="11"/>
      <c r="D91" s="11" t="s">
        <v>46</v>
      </c>
      <c r="E91" s="12" t="s">
        <v>47</v>
      </c>
      <c r="F91" s="13" t="n">
        <v>28.0</v>
      </c>
      <c r="G91" s="16"/>
      <c r="I91" s="17" t="n">
        <v>82.0</v>
      </c>
      <c r="J91" s="18" t="n">
        <v>4.0</v>
      </c>
    </row>
    <row r="92" ht="42.0" customHeight="true">
      <c r="A92" s="10"/>
      <c r="B92" s="11"/>
      <c r="C92" s="11"/>
      <c r="D92" s="11" t="s">
        <v>83</v>
      </c>
      <c r="E92" s="12" t="s">
        <v>84</v>
      </c>
      <c r="F92" s="13" t="n">
        <v>20.0</v>
      </c>
      <c r="G92" s="16"/>
      <c r="I92" s="17" t="n">
        <v>83.0</v>
      </c>
      <c r="J92" s="18" t="n">
        <v>4.0</v>
      </c>
    </row>
    <row r="93" ht="42.0" customHeight="true">
      <c r="A93" s="10"/>
      <c r="B93" s="11"/>
      <c r="C93" s="11" t="s">
        <v>50</v>
      </c>
      <c r="D93" s="11"/>
      <c r="E93" s="12" t="s">
        <v>13</v>
      </c>
      <c r="F93" s="13" t="n">
        <v>1.0</v>
      </c>
      <c r="G93" s="15">
        <f>G94</f>
      </c>
      <c r="I93" s="17" t="n">
        <v>84.0</v>
      </c>
      <c r="J93" s="18" t="n">
        <v>3.0</v>
      </c>
    </row>
    <row r="94" ht="42.0" customHeight="true">
      <c r="A94" s="10"/>
      <c r="B94" s="11"/>
      <c r="C94" s="11"/>
      <c r="D94" s="11" t="s">
        <v>50</v>
      </c>
      <c r="E94" s="12" t="s">
        <v>13</v>
      </c>
      <c r="F94" s="13" t="n">
        <v>1.0</v>
      </c>
      <c r="G94" s="16"/>
      <c r="I94" s="17" t="n">
        <v>85.0</v>
      </c>
      <c r="J94" s="18" t="n">
        <v>4.0</v>
      </c>
    </row>
    <row r="95" ht="42.0" customHeight="true">
      <c r="A95" s="10"/>
      <c r="B95" s="11"/>
      <c r="C95" s="11" t="s">
        <v>51</v>
      </c>
      <c r="D95" s="11"/>
      <c r="E95" s="12" t="s">
        <v>13</v>
      </c>
      <c r="F95" s="13" t="n">
        <v>1.0</v>
      </c>
      <c r="G95" s="15">
        <f>G96</f>
      </c>
      <c r="I95" s="17" t="n">
        <v>86.0</v>
      </c>
      <c r="J95" s="18" t="n">
        <v>3.0</v>
      </c>
    </row>
    <row r="96" ht="42.0" customHeight="true">
      <c r="A96" s="10"/>
      <c r="B96" s="11"/>
      <c r="C96" s="11"/>
      <c r="D96" s="11" t="s">
        <v>52</v>
      </c>
      <c r="E96" s="12" t="s">
        <v>53</v>
      </c>
      <c r="F96" s="13" t="n">
        <v>10.0</v>
      </c>
      <c r="G96" s="16"/>
      <c r="I96" s="17" t="n">
        <v>87.0</v>
      </c>
      <c r="J96" s="18" t="n">
        <v>4.0</v>
      </c>
    </row>
    <row r="97" ht="42.0" customHeight="true">
      <c r="A97" s="10" t="s">
        <v>54</v>
      </c>
      <c r="B97" s="11"/>
      <c r="C97" s="11"/>
      <c r="D97" s="11"/>
      <c r="E97" s="12" t="s">
        <v>13</v>
      </c>
      <c r="F97" s="13" t="n">
        <v>1.0</v>
      </c>
      <c r="G97" s="15">
        <f>G64+G71+G81</f>
      </c>
      <c r="I97" s="17" t="n">
        <v>88.0</v>
      </c>
      <c r="J97" s="18"/>
    </row>
    <row r="98" ht="42.0" customHeight="true">
      <c r="A98" s="10"/>
      <c r="B98" s="11" t="s">
        <v>55</v>
      </c>
      <c r="C98" s="11"/>
      <c r="D98" s="11"/>
      <c r="E98" s="12" t="s">
        <v>13</v>
      </c>
      <c r="F98" s="13" t="n">
        <v>1.0</v>
      </c>
      <c r="G98" s="16"/>
      <c r="I98" s="17" t="n">
        <v>89.0</v>
      </c>
      <c r="J98" s="18" t="s">
        <v>85</v>
      </c>
    </row>
    <row r="99" ht="42.0" customHeight="true">
      <c r="A99" s="10"/>
      <c r="B99" s="11" t="s">
        <v>57</v>
      </c>
      <c r="C99" s="11"/>
      <c r="D99" s="11"/>
      <c r="E99" s="12" t="s">
        <v>13</v>
      </c>
      <c r="F99" s="13" t="n">
        <v>1.0</v>
      </c>
      <c r="G99" s="16"/>
      <c r="I99" s="17" t="n">
        <v>90.0</v>
      </c>
      <c r="J99" s="18" t="s">
        <v>86</v>
      </c>
    </row>
    <row r="100" ht="42.0" customHeight="true">
      <c r="A100" s="10" t="s">
        <v>59</v>
      </c>
      <c r="B100" s="11"/>
      <c r="C100" s="11"/>
      <c r="D100" s="11"/>
      <c r="E100" s="12" t="s">
        <v>13</v>
      </c>
      <c r="F100" s="13" t="n">
        <v>1.0</v>
      </c>
      <c r="G100" s="15">
        <f>G101+G104</f>
      </c>
      <c r="I100" s="17" t="n">
        <v>91.0</v>
      </c>
      <c r="J100" s="18" t="n">
        <v>200.0</v>
      </c>
    </row>
    <row r="101" ht="42.0" customHeight="true">
      <c r="A101" s="10"/>
      <c r="B101" s="11" t="s">
        <v>60</v>
      </c>
      <c r="C101" s="11"/>
      <c r="D101" s="11"/>
      <c r="E101" s="12" t="s">
        <v>13</v>
      </c>
      <c r="F101" s="13" t="n">
        <v>1.0</v>
      </c>
      <c r="G101" s="15">
        <f>G102</f>
      </c>
      <c r="I101" s="17" t="n">
        <v>92.0</v>
      </c>
      <c r="J101" s="18" t="n">
        <v>2.0</v>
      </c>
    </row>
    <row r="102" ht="42.0" customHeight="true">
      <c r="A102" s="10"/>
      <c r="B102" s="11"/>
      <c r="C102" s="11" t="s">
        <v>61</v>
      </c>
      <c r="D102" s="11"/>
      <c r="E102" s="12" t="s">
        <v>13</v>
      </c>
      <c r="F102" s="13" t="n">
        <v>1.0</v>
      </c>
      <c r="G102" s="15">
        <f>G103</f>
      </c>
      <c r="I102" s="17" t="n">
        <v>93.0</v>
      </c>
      <c r="J102" s="18" t="n">
        <v>3.0</v>
      </c>
    </row>
    <row r="103" ht="42.0" customHeight="true">
      <c r="A103" s="10"/>
      <c r="B103" s="11"/>
      <c r="C103" s="11"/>
      <c r="D103" s="11" t="s">
        <v>62</v>
      </c>
      <c r="E103" s="12" t="s">
        <v>41</v>
      </c>
      <c r="F103" s="13" t="n">
        <v>17.0</v>
      </c>
      <c r="G103" s="16"/>
      <c r="I103" s="17" t="n">
        <v>94.0</v>
      </c>
      <c r="J103" s="18" t="n">
        <v>4.0</v>
      </c>
    </row>
    <row r="104" ht="42.0" customHeight="true">
      <c r="A104" s="10"/>
      <c r="B104" s="11" t="s">
        <v>63</v>
      </c>
      <c r="C104" s="11"/>
      <c r="D104" s="11"/>
      <c r="E104" s="12" t="s">
        <v>13</v>
      </c>
      <c r="F104" s="13" t="n">
        <v>1.0</v>
      </c>
      <c r="G104" s="16"/>
      <c r="I104" s="17" t="n">
        <v>95.0</v>
      </c>
      <c r="J104" s="18"/>
    </row>
    <row r="105" ht="42.0" customHeight="true">
      <c r="A105" s="10" t="s">
        <v>64</v>
      </c>
      <c r="B105" s="11"/>
      <c r="C105" s="11"/>
      <c r="D105" s="11"/>
      <c r="E105" s="12" t="s">
        <v>13</v>
      </c>
      <c r="F105" s="13" t="n">
        <v>1.0</v>
      </c>
      <c r="G105" s="15">
        <f>G97+G100</f>
      </c>
      <c r="I105" s="17" t="n">
        <v>96.0</v>
      </c>
      <c r="J105" s="18"/>
    </row>
    <row r="106" ht="42.0" customHeight="true">
      <c r="A106" s="10"/>
      <c r="B106" s="11" t="s">
        <v>65</v>
      </c>
      <c r="C106" s="11"/>
      <c r="D106" s="11"/>
      <c r="E106" s="12" t="s">
        <v>13</v>
      </c>
      <c r="F106" s="13" t="n">
        <v>1.0</v>
      </c>
      <c r="G106" s="16"/>
      <c r="I106" s="17" t="n">
        <v>97.0</v>
      </c>
      <c r="J106" s="18" t="n">
        <v>210.0</v>
      </c>
    </row>
    <row r="107" ht="42.0" customHeight="true">
      <c r="A107" s="10"/>
      <c r="B107" s="11"/>
      <c r="C107" s="11" t="s">
        <v>66</v>
      </c>
      <c r="D107" s="11"/>
      <c r="E107" s="12" t="s">
        <v>13</v>
      </c>
      <c r="F107" s="13" t="n">
        <v>1.0</v>
      </c>
      <c r="G107" s="16"/>
      <c r="I107" s="17" t="n">
        <v>98.0</v>
      </c>
      <c r="J107" s="18" t="s">
        <v>87</v>
      </c>
    </row>
    <row r="108" ht="42.0" customHeight="true">
      <c r="A108" s="10"/>
      <c r="B108" s="11"/>
      <c r="C108" s="11" t="s">
        <v>68</v>
      </c>
      <c r="D108" s="11"/>
      <c r="E108" s="12" t="s">
        <v>13</v>
      </c>
      <c r="F108" s="13" t="n">
        <v>1.0</v>
      </c>
      <c r="G108" s="16"/>
      <c r="I108" s="17" t="n">
        <v>99.0</v>
      </c>
      <c r="J108" s="18" t="s">
        <v>88</v>
      </c>
    </row>
    <row r="109" ht="42.0" customHeight="true">
      <c r="A109" s="10" t="s">
        <v>70</v>
      </c>
      <c r="B109" s="11"/>
      <c r="C109" s="11"/>
      <c r="D109" s="11"/>
      <c r="E109" s="12" t="s">
        <v>13</v>
      </c>
      <c r="F109" s="13" t="n">
        <v>1.0</v>
      </c>
      <c r="G109" s="15">
        <f>G97+G100+G106</f>
      </c>
      <c r="I109" s="17" t="n">
        <v>100.0</v>
      </c>
      <c r="J109" s="18"/>
    </row>
    <row r="110" ht="42.0" customHeight="true">
      <c r="A110" s="10"/>
      <c r="B110" s="11" t="s">
        <v>71</v>
      </c>
      <c r="C110" s="11"/>
      <c r="D110" s="11"/>
      <c r="E110" s="12" t="s">
        <v>13</v>
      </c>
      <c r="F110" s="13" t="n">
        <v>1.0</v>
      </c>
      <c r="G110" s="16"/>
      <c r="I110" s="17" t="n">
        <v>101.0</v>
      </c>
      <c r="J110" s="18" t="s">
        <v>89</v>
      </c>
    </row>
    <row r="111" ht="42.0" customHeight="true">
      <c r="A111" s="10"/>
      <c r="B111" s="11" t="s">
        <v>73</v>
      </c>
      <c r="C111" s="11"/>
      <c r="D111" s="11"/>
      <c r="E111" s="12" t="s">
        <v>13</v>
      </c>
      <c r="F111" s="13" t="n">
        <v>1.0</v>
      </c>
      <c r="G111" s="16"/>
      <c r="I111" s="17" t="n">
        <v>102.0</v>
      </c>
      <c r="J111" s="18" t="n">
        <v>220.0</v>
      </c>
    </row>
    <row r="112" ht="42.0" customHeight="true">
      <c r="A112" s="10" t="s">
        <v>74</v>
      </c>
      <c r="B112" s="11"/>
      <c r="C112" s="11"/>
      <c r="D112" s="11"/>
      <c r="E112" s="12" t="s">
        <v>13</v>
      </c>
      <c r="F112" s="13" t="n">
        <v>1.0</v>
      </c>
      <c r="G112" s="15">
        <f>G109+G111</f>
      </c>
      <c r="I112" s="17" t="n">
        <v>103.0</v>
      </c>
      <c r="J112" s="18"/>
    </row>
    <row r="113" ht="42.0" customHeight="true">
      <c r="A113" s="10" t="s">
        <v>12</v>
      </c>
      <c r="B113" s="11"/>
      <c r="C113" s="11"/>
      <c r="D113" s="11"/>
      <c r="E113" s="12" t="s">
        <v>13</v>
      </c>
      <c r="F113" s="13" t="n">
        <v>1.0</v>
      </c>
      <c r="G113" s="15">
        <f>G114+G118+G122</f>
      </c>
      <c r="I113" s="17" t="n">
        <v>104.0</v>
      </c>
      <c r="J113" s="18" t="n">
        <v>1.0</v>
      </c>
    </row>
    <row r="114" ht="42.0" customHeight="true">
      <c r="A114" s="10"/>
      <c r="B114" s="11" t="s">
        <v>14</v>
      </c>
      <c r="C114" s="11"/>
      <c r="D114" s="11"/>
      <c r="E114" s="12" t="s">
        <v>13</v>
      </c>
      <c r="F114" s="13" t="n">
        <v>1.0</v>
      </c>
      <c r="G114" s="15">
        <f>G115</f>
      </c>
      <c r="I114" s="17" t="n">
        <v>105.0</v>
      </c>
      <c r="J114" s="18" t="n">
        <v>2.0</v>
      </c>
    </row>
    <row r="115" ht="42.0" customHeight="true">
      <c r="A115" s="10"/>
      <c r="B115" s="11"/>
      <c r="C115" s="11" t="s">
        <v>15</v>
      </c>
      <c r="D115" s="11"/>
      <c r="E115" s="12" t="s">
        <v>13</v>
      </c>
      <c r="F115" s="13" t="n">
        <v>1.0</v>
      </c>
      <c r="G115" s="15">
        <f>G116+G117</f>
      </c>
      <c r="I115" s="17" t="n">
        <v>106.0</v>
      </c>
      <c r="J115" s="18" t="n">
        <v>3.0</v>
      </c>
    </row>
    <row r="116" ht="42.0" customHeight="true">
      <c r="A116" s="10"/>
      <c r="B116" s="11"/>
      <c r="C116" s="11"/>
      <c r="D116" s="11" t="s">
        <v>16</v>
      </c>
      <c r="E116" s="12" t="s">
        <v>17</v>
      </c>
      <c r="F116" s="13" t="n">
        <v>1.0</v>
      </c>
      <c r="G116" s="16"/>
      <c r="I116" s="17" t="n">
        <v>107.0</v>
      </c>
      <c r="J116" s="18" t="n">
        <v>4.0</v>
      </c>
    </row>
    <row r="117" ht="42.0" customHeight="true">
      <c r="A117" s="10"/>
      <c r="B117" s="11"/>
      <c r="C117" s="11"/>
      <c r="D117" s="11" t="s">
        <v>90</v>
      </c>
      <c r="E117" s="12" t="s">
        <v>17</v>
      </c>
      <c r="F117" s="13" t="n">
        <v>3.0</v>
      </c>
      <c r="G117" s="16"/>
      <c r="I117" s="17" t="n">
        <v>108.0</v>
      </c>
      <c r="J117" s="18" t="n">
        <v>4.0</v>
      </c>
    </row>
    <row r="118" ht="42.0" customHeight="true">
      <c r="A118" s="10"/>
      <c r="B118" s="11" t="s">
        <v>22</v>
      </c>
      <c r="C118" s="11"/>
      <c r="D118" s="11"/>
      <c r="E118" s="12" t="s">
        <v>13</v>
      </c>
      <c r="F118" s="13" t="n">
        <v>1.0</v>
      </c>
      <c r="G118" s="15">
        <f>G119</f>
      </c>
      <c r="I118" s="17" t="n">
        <v>109.0</v>
      </c>
      <c r="J118" s="18" t="n">
        <v>2.0</v>
      </c>
    </row>
    <row r="119" ht="42.0" customHeight="true">
      <c r="A119" s="10"/>
      <c r="B119" s="11"/>
      <c r="C119" s="11" t="s">
        <v>91</v>
      </c>
      <c r="D119" s="11"/>
      <c r="E119" s="12" t="s">
        <v>13</v>
      </c>
      <c r="F119" s="13" t="n">
        <v>1.0</v>
      </c>
      <c r="G119" s="15">
        <f>G120+G121</f>
      </c>
      <c r="I119" s="17" t="n">
        <v>110.0</v>
      </c>
      <c r="J119" s="18" t="n">
        <v>3.0</v>
      </c>
    </row>
    <row r="120" ht="42.0" customHeight="true">
      <c r="A120" s="10"/>
      <c r="B120" s="11"/>
      <c r="C120" s="11"/>
      <c r="D120" s="11" t="s">
        <v>92</v>
      </c>
      <c r="E120" s="12" t="s">
        <v>17</v>
      </c>
      <c r="F120" s="13" t="n">
        <v>4.0</v>
      </c>
      <c r="G120" s="16"/>
      <c r="I120" s="17" t="n">
        <v>111.0</v>
      </c>
      <c r="J120" s="18" t="n">
        <v>4.0</v>
      </c>
    </row>
    <row r="121" ht="42.0" customHeight="true">
      <c r="A121" s="10"/>
      <c r="B121" s="11"/>
      <c r="C121" s="11"/>
      <c r="D121" s="11" t="s">
        <v>78</v>
      </c>
      <c r="E121" s="12" t="s">
        <v>27</v>
      </c>
      <c r="F121" s="13" t="n">
        <v>3.0</v>
      </c>
      <c r="G121" s="16"/>
      <c r="I121" s="17" t="n">
        <v>112.0</v>
      </c>
      <c r="J121" s="18" t="n">
        <v>4.0</v>
      </c>
    </row>
    <row r="122" ht="42.0" customHeight="true">
      <c r="A122" s="10"/>
      <c r="B122" s="11" t="s">
        <v>32</v>
      </c>
      <c r="C122" s="11"/>
      <c r="D122" s="11"/>
      <c r="E122" s="12" t="s">
        <v>13</v>
      </c>
      <c r="F122" s="13" t="n">
        <v>1.0</v>
      </c>
      <c r="G122" s="15">
        <f>G123+G126+G131</f>
      </c>
      <c r="I122" s="17" t="n">
        <v>113.0</v>
      </c>
      <c r="J122" s="18" t="n">
        <v>2.0</v>
      </c>
    </row>
    <row r="123" ht="42.0" customHeight="true">
      <c r="A123" s="10"/>
      <c r="B123" s="11"/>
      <c r="C123" s="11" t="s">
        <v>93</v>
      </c>
      <c r="D123" s="11"/>
      <c r="E123" s="12" t="s">
        <v>13</v>
      </c>
      <c r="F123" s="13" t="n">
        <v>1.0</v>
      </c>
      <c r="G123" s="15">
        <f>G124+G125</f>
      </c>
      <c r="I123" s="17" t="n">
        <v>114.0</v>
      </c>
      <c r="J123" s="18" t="n">
        <v>3.0</v>
      </c>
    </row>
    <row r="124" ht="42.0" customHeight="true">
      <c r="A124" s="10"/>
      <c r="B124" s="11"/>
      <c r="C124" s="11"/>
      <c r="D124" s="11" t="s">
        <v>34</v>
      </c>
      <c r="E124" s="12" t="s">
        <v>17</v>
      </c>
      <c r="F124" s="13" t="n">
        <v>20.0</v>
      </c>
      <c r="G124" s="16"/>
      <c r="I124" s="17" t="n">
        <v>115.0</v>
      </c>
      <c r="J124" s="18" t="n">
        <v>4.0</v>
      </c>
    </row>
    <row r="125" ht="42.0" customHeight="true">
      <c r="A125" s="10"/>
      <c r="B125" s="11"/>
      <c r="C125" s="11"/>
      <c r="D125" s="11" t="s">
        <v>94</v>
      </c>
      <c r="E125" s="12" t="s">
        <v>17</v>
      </c>
      <c r="F125" s="13" t="n">
        <v>20.0</v>
      </c>
      <c r="G125" s="16"/>
      <c r="I125" s="17" t="n">
        <v>116.0</v>
      </c>
      <c r="J125" s="18" t="n">
        <v>4.0</v>
      </c>
    </row>
    <row r="126" ht="42.0" customHeight="true">
      <c r="A126" s="10"/>
      <c r="B126" s="11"/>
      <c r="C126" s="11" t="s">
        <v>95</v>
      </c>
      <c r="D126" s="11"/>
      <c r="E126" s="12" t="s">
        <v>13</v>
      </c>
      <c r="F126" s="13" t="n">
        <v>1.0</v>
      </c>
      <c r="G126" s="15">
        <f>G127+G128+G129+G130</f>
      </c>
      <c r="I126" s="17" t="n">
        <v>117.0</v>
      </c>
      <c r="J126" s="18" t="n">
        <v>3.0</v>
      </c>
    </row>
    <row r="127" ht="42.0" customHeight="true">
      <c r="A127" s="10"/>
      <c r="B127" s="11"/>
      <c r="C127" s="11"/>
      <c r="D127" s="11" t="s">
        <v>96</v>
      </c>
      <c r="E127" s="12" t="s">
        <v>27</v>
      </c>
      <c r="F127" s="13" t="n">
        <v>7.0</v>
      </c>
      <c r="G127" s="16"/>
      <c r="I127" s="17" t="n">
        <v>118.0</v>
      </c>
      <c r="J127" s="18" t="n">
        <v>4.0</v>
      </c>
    </row>
    <row r="128" ht="42.0" customHeight="true">
      <c r="A128" s="10"/>
      <c r="B128" s="11"/>
      <c r="C128" s="11"/>
      <c r="D128" s="11" t="s">
        <v>97</v>
      </c>
      <c r="E128" s="12" t="s">
        <v>17</v>
      </c>
      <c r="F128" s="13" t="n">
        <v>2.0</v>
      </c>
      <c r="G128" s="16"/>
      <c r="I128" s="17" t="n">
        <v>119.0</v>
      </c>
      <c r="J128" s="18" t="n">
        <v>4.0</v>
      </c>
    </row>
    <row r="129" ht="42.0" customHeight="true">
      <c r="A129" s="10"/>
      <c r="B129" s="11"/>
      <c r="C129" s="11"/>
      <c r="D129" s="11" t="s">
        <v>38</v>
      </c>
      <c r="E129" s="12" t="s">
        <v>27</v>
      </c>
      <c r="F129" s="13" t="n">
        <v>5.0</v>
      </c>
      <c r="G129" s="16"/>
      <c r="I129" s="17" t="n">
        <v>120.0</v>
      </c>
      <c r="J129" s="18" t="n">
        <v>4.0</v>
      </c>
    </row>
    <row r="130" ht="42.0" customHeight="true">
      <c r="A130" s="10"/>
      <c r="B130" s="11"/>
      <c r="C130" s="11"/>
      <c r="D130" s="11" t="s">
        <v>40</v>
      </c>
      <c r="E130" s="12" t="s">
        <v>41</v>
      </c>
      <c r="F130" s="14" t="n">
        <v>0.01</v>
      </c>
      <c r="G130" s="16"/>
      <c r="I130" s="17" t="n">
        <v>121.0</v>
      </c>
      <c r="J130" s="18" t="n">
        <v>4.0</v>
      </c>
    </row>
    <row r="131" ht="42.0" customHeight="true">
      <c r="A131" s="10"/>
      <c r="B131" s="11"/>
      <c r="C131" s="11" t="s">
        <v>51</v>
      </c>
      <c r="D131" s="11"/>
      <c r="E131" s="12" t="s">
        <v>13</v>
      </c>
      <c r="F131" s="13" t="n">
        <v>1.0</v>
      </c>
      <c r="G131" s="15">
        <f>G132</f>
      </c>
      <c r="I131" s="17" t="n">
        <v>122.0</v>
      </c>
      <c r="J131" s="18" t="n">
        <v>3.0</v>
      </c>
    </row>
    <row r="132" ht="42.0" customHeight="true">
      <c r="A132" s="10"/>
      <c r="B132" s="11"/>
      <c r="C132" s="11"/>
      <c r="D132" s="11" t="s">
        <v>52</v>
      </c>
      <c r="E132" s="12" t="s">
        <v>53</v>
      </c>
      <c r="F132" s="13" t="n">
        <v>20.0</v>
      </c>
      <c r="G132" s="16"/>
      <c r="I132" s="17" t="n">
        <v>123.0</v>
      </c>
      <c r="J132" s="18" t="n">
        <v>4.0</v>
      </c>
    </row>
    <row r="133" ht="42.0" customHeight="true">
      <c r="A133" s="10" t="s">
        <v>54</v>
      </c>
      <c r="B133" s="11"/>
      <c r="C133" s="11"/>
      <c r="D133" s="11"/>
      <c r="E133" s="12" t="s">
        <v>13</v>
      </c>
      <c r="F133" s="13" t="n">
        <v>1.0</v>
      </c>
      <c r="G133" s="15">
        <f>G114+G118+G122</f>
      </c>
      <c r="I133" s="17" t="n">
        <v>124.0</v>
      </c>
      <c r="J133" s="18"/>
    </row>
    <row r="134" ht="42.0" customHeight="true">
      <c r="A134" s="10"/>
      <c r="B134" s="11" t="s">
        <v>55</v>
      </c>
      <c r="C134" s="11"/>
      <c r="D134" s="11"/>
      <c r="E134" s="12" t="s">
        <v>13</v>
      </c>
      <c r="F134" s="13" t="n">
        <v>1.0</v>
      </c>
      <c r="G134" s="16"/>
      <c r="I134" s="17" t="n">
        <v>125.0</v>
      </c>
      <c r="J134" s="18" t="s">
        <v>98</v>
      </c>
    </row>
    <row r="135" ht="42.0" customHeight="true">
      <c r="A135" s="10"/>
      <c r="B135" s="11" t="s">
        <v>57</v>
      </c>
      <c r="C135" s="11"/>
      <c r="D135" s="11"/>
      <c r="E135" s="12" t="s">
        <v>13</v>
      </c>
      <c r="F135" s="13" t="n">
        <v>1.0</v>
      </c>
      <c r="G135" s="16"/>
      <c r="I135" s="17" t="n">
        <v>126.0</v>
      </c>
      <c r="J135" s="18" t="s">
        <v>99</v>
      </c>
    </row>
    <row r="136" ht="42.0" customHeight="true">
      <c r="A136" s="10" t="s">
        <v>59</v>
      </c>
      <c r="B136" s="11"/>
      <c r="C136" s="11"/>
      <c r="D136" s="11"/>
      <c r="E136" s="12" t="s">
        <v>13</v>
      </c>
      <c r="F136" s="13" t="n">
        <v>1.0</v>
      </c>
      <c r="G136" s="15">
        <f>G137+G140</f>
      </c>
      <c r="I136" s="17" t="n">
        <v>127.0</v>
      </c>
      <c r="J136" s="18" t="n">
        <v>200.0</v>
      </c>
    </row>
    <row r="137" ht="42.0" customHeight="true">
      <c r="A137" s="10"/>
      <c r="B137" s="11" t="s">
        <v>60</v>
      </c>
      <c r="C137" s="11"/>
      <c r="D137" s="11"/>
      <c r="E137" s="12" t="s">
        <v>13</v>
      </c>
      <c r="F137" s="13" t="n">
        <v>1.0</v>
      </c>
      <c r="G137" s="15">
        <f>G138</f>
      </c>
      <c r="I137" s="17" t="n">
        <v>128.0</v>
      </c>
      <c r="J137" s="18" t="n">
        <v>2.0</v>
      </c>
    </row>
    <row r="138" ht="42.0" customHeight="true">
      <c r="A138" s="10"/>
      <c r="B138" s="11"/>
      <c r="C138" s="11" t="s">
        <v>61</v>
      </c>
      <c r="D138" s="11"/>
      <c r="E138" s="12" t="s">
        <v>13</v>
      </c>
      <c r="F138" s="13" t="n">
        <v>1.0</v>
      </c>
      <c r="G138" s="15">
        <f>G139</f>
      </c>
      <c r="I138" s="17" t="n">
        <v>129.0</v>
      </c>
      <c r="J138" s="18" t="n">
        <v>3.0</v>
      </c>
    </row>
    <row r="139" ht="42.0" customHeight="true">
      <c r="A139" s="10"/>
      <c r="B139" s="11"/>
      <c r="C139" s="11"/>
      <c r="D139" s="11" t="s">
        <v>62</v>
      </c>
      <c r="E139" s="12" t="s">
        <v>41</v>
      </c>
      <c r="F139" s="14" t="n">
        <v>0.8</v>
      </c>
      <c r="G139" s="16"/>
      <c r="I139" s="17" t="n">
        <v>130.0</v>
      </c>
      <c r="J139" s="18" t="n">
        <v>4.0</v>
      </c>
    </row>
    <row r="140" ht="42.0" customHeight="true">
      <c r="A140" s="10"/>
      <c r="B140" s="11" t="s">
        <v>63</v>
      </c>
      <c r="C140" s="11"/>
      <c r="D140" s="11"/>
      <c r="E140" s="12" t="s">
        <v>13</v>
      </c>
      <c r="F140" s="13" t="n">
        <v>1.0</v>
      </c>
      <c r="G140" s="16"/>
      <c r="I140" s="17" t="n">
        <v>131.0</v>
      </c>
      <c r="J140" s="18"/>
    </row>
    <row r="141" ht="42.0" customHeight="true">
      <c r="A141" s="10" t="s">
        <v>64</v>
      </c>
      <c r="B141" s="11"/>
      <c r="C141" s="11"/>
      <c r="D141" s="11"/>
      <c r="E141" s="12" t="s">
        <v>13</v>
      </c>
      <c r="F141" s="13" t="n">
        <v>1.0</v>
      </c>
      <c r="G141" s="15">
        <f>G133+G136</f>
      </c>
      <c r="I141" s="17" t="n">
        <v>132.0</v>
      </c>
      <c r="J141" s="18"/>
    </row>
    <row r="142" ht="42.0" customHeight="true">
      <c r="A142" s="10"/>
      <c r="B142" s="11" t="s">
        <v>65</v>
      </c>
      <c r="C142" s="11"/>
      <c r="D142" s="11"/>
      <c r="E142" s="12" t="s">
        <v>13</v>
      </c>
      <c r="F142" s="13" t="n">
        <v>1.0</v>
      </c>
      <c r="G142" s="16"/>
      <c r="I142" s="17" t="n">
        <v>133.0</v>
      </c>
      <c r="J142" s="18" t="n">
        <v>210.0</v>
      </c>
    </row>
    <row r="143" ht="42.0" customHeight="true">
      <c r="A143" s="10"/>
      <c r="B143" s="11"/>
      <c r="C143" s="11" t="s">
        <v>66</v>
      </c>
      <c r="D143" s="11"/>
      <c r="E143" s="12" t="s">
        <v>13</v>
      </c>
      <c r="F143" s="13" t="n">
        <v>1.0</v>
      </c>
      <c r="G143" s="16"/>
      <c r="I143" s="17" t="n">
        <v>134.0</v>
      </c>
      <c r="J143" s="18" t="s">
        <v>100</v>
      </c>
    </row>
    <row r="144" ht="42.0" customHeight="true">
      <c r="A144" s="10"/>
      <c r="B144" s="11"/>
      <c r="C144" s="11" t="s">
        <v>68</v>
      </c>
      <c r="D144" s="11"/>
      <c r="E144" s="12" t="s">
        <v>13</v>
      </c>
      <c r="F144" s="13" t="n">
        <v>1.0</v>
      </c>
      <c r="G144" s="16"/>
      <c r="I144" s="17" t="n">
        <v>135.0</v>
      </c>
      <c r="J144" s="18" t="s">
        <v>101</v>
      </c>
    </row>
    <row r="145" ht="42.0" customHeight="true">
      <c r="A145" s="10" t="s">
        <v>70</v>
      </c>
      <c r="B145" s="11"/>
      <c r="C145" s="11"/>
      <c r="D145" s="11"/>
      <c r="E145" s="12" t="s">
        <v>13</v>
      </c>
      <c r="F145" s="13" t="n">
        <v>1.0</v>
      </c>
      <c r="G145" s="15">
        <f>G133+G136+G142</f>
      </c>
      <c r="I145" s="17" t="n">
        <v>136.0</v>
      </c>
      <c r="J145" s="18"/>
    </row>
    <row r="146" ht="42.0" customHeight="true">
      <c r="A146" s="10"/>
      <c r="B146" s="11" t="s">
        <v>71</v>
      </c>
      <c r="C146" s="11"/>
      <c r="D146" s="11"/>
      <c r="E146" s="12" t="s">
        <v>13</v>
      </c>
      <c r="F146" s="13" t="n">
        <v>1.0</v>
      </c>
      <c r="G146" s="16"/>
      <c r="I146" s="17" t="n">
        <v>137.0</v>
      </c>
      <c r="J146" s="18" t="s">
        <v>102</v>
      </c>
    </row>
    <row r="147" ht="42.0" customHeight="true">
      <c r="A147" s="10"/>
      <c r="B147" s="11" t="s">
        <v>73</v>
      </c>
      <c r="C147" s="11"/>
      <c r="D147" s="11"/>
      <c r="E147" s="12" t="s">
        <v>13</v>
      </c>
      <c r="F147" s="13" t="n">
        <v>1.0</v>
      </c>
      <c r="G147" s="16"/>
      <c r="I147" s="17" t="n">
        <v>138.0</v>
      </c>
      <c r="J147" s="18" t="n">
        <v>220.0</v>
      </c>
    </row>
    <row r="148" ht="42.0" customHeight="true">
      <c r="A148" s="10" t="s">
        <v>74</v>
      </c>
      <c r="B148" s="11"/>
      <c r="C148" s="11"/>
      <c r="D148" s="11"/>
      <c r="E148" s="12" t="s">
        <v>13</v>
      </c>
      <c r="F148" s="13" t="n">
        <v>1.0</v>
      </c>
      <c r="G148" s="15">
        <f>G145+G147</f>
      </c>
      <c r="I148" s="17" t="n">
        <v>139.0</v>
      </c>
      <c r="J148" s="18"/>
    </row>
    <row r="149" ht="42.0" customHeight="true">
      <c r="A149" s="10" t="s">
        <v>103</v>
      </c>
      <c r="B149" s="11"/>
      <c r="C149" s="11"/>
      <c r="D149" s="11"/>
      <c r="E149" s="12" t="s">
        <v>13</v>
      </c>
      <c r="F149" s="13" t="n">
        <v>1.0</v>
      </c>
      <c r="G149" s="15">
        <f>G47+G97+G133</f>
      </c>
      <c r="I149" s="17" t="n">
        <v>140.0</v>
      </c>
      <c r="J149" s="18" t="n">
        <v>20.0</v>
      </c>
    </row>
    <row r="150" ht="42.0" customHeight="true">
      <c r="A150" s="10" t="s">
        <v>104</v>
      </c>
      <c r="B150" s="11"/>
      <c r="C150" s="11"/>
      <c r="D150" s="11"/>
      <c r="E150" s="12" t="s">
        <v>13</v>
      </c>
      <c r="F150" s="13" t="n">
        <v>1.0</v>
      </c>
      <c r="G150" s="15">
        <f>G62+G112+G148</f>
      </c>
      <c r="I150" s="17" t="n">
        <v>141.0</v>
      </c>
      <c r="J150" s="18" t="n">
        <v>30.0</v>
      </c>
    </row>
    <row r="151" ht="42.0" customHeight="true">
      <c r="A151" s="19" t="s">
        <v>105</v>
      </c>
      <c r="B151" s="20"/>
      <c r="C151" s="20"/>
      <c r="D151" s="20"/>
      <c r="E151" s="21" t="s">
        <v>106</v>
      </c>
      <c r="F151" s="22" t="s">
        <v>106</v>
      </c>
      <c r="G151" s="24">
        <f>G150</f>
      </c>
      <c r="I151" s="26" t="n">
        <v>142.0</v>
      </c>
      <c r="J151" s="26" t="n">
        <v>90.0</v>
      </c>
    </row>
    <row r="152">
      <c r="I15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B18:D18"/>
    <mergeCell ref="C19:D19"/>
    <mergeCell ref="D20"/>
    <mergeCell ref="D21"/>
    <mergeCell ref="D22"/>
    <mergeCell ref="C23:D23"/>
    <mergeCell ref="D24"/>
    <mergeCell ref="D25"/>
    <mergeCell ref="D26"/>
    <mergeCell ref="B27:D27"/>
    <mergeCell ref="C28:D28"/>
    <mergeCell ref="D29"/>
    <mergeCell ref="D30"/>
    <mergeCell ref="D31"/>
    <mergeCell ref="D32"/>
    <mergeCell ref="C33:D33"/>
    <mergeCell ref="D34"/>
    <mergeCell ref="D35"/>
    <mergeCell ref="D36"/>
    <mergeCell ref="C37:D37"/>
    <mergeCell ref="D38"/>
    <mergeCell ref="C39:D39"/>
    <mergeCell ref="D40"/>
    <mergeCell ref="C41:D41"/>
    <mergeCell ref="D42"/>
    <mergeCell ref="C43:D43"/>
    <mergeCell ref="D44"/>
    <mergeCell ref="C45:D45"/>
    <mergeCell ref="D46"/>
    <mergeCell ref="A47:D47"/>
    <mergeCell ref="B48:D48"/>
    <mergeCell ref="B49:D49"/>
    <mergeCell ref="A50:D50"/>
    <mergeCell ref="B51:D51"/>
    <mergeCell ref="C52:D52"/>
    <mergeCell ref="D53"/>
    <mergeCell ref="B54:D54"/>
    <mergeCell ref="A55:D55"/>
    <mergeCell ref="B56:D56"/>
    <mergeCell ref="C57:D57"/>
    <mergeCell ref="C58:D58"/>
    <mergeCell ref="A59:D59"/>
    <mergeCell ref="B60:D60"/>
    <mergeCell ref="B61:D61"/>
    <mergeCell ref="A62:D62"/>
    <mergeCell ref="A63:D63"/>
    <mergeCell ref="B64:D64"/>
    <mergeCell ref="C65:D65"/>
    <mergeCell ref="D66"/>
    <mergeCell ref="C67:D67"/>
    <mergeCell ref="D68"/>
    <mergeCell ref="D69"/>
    <mergeCell ref="D70"/>
    <mergeCell ref="B71:D71"/>
    <mergeCell ref="C72:D72"/>
    <mergeCell ref="D73"/>
    <mergeCell ref="D74"/>
    <mergeCell ref="C75:D75"/>
    <mergeCell ref="D76"/>
    <mergeCell ref="D77"/>
    <mergeCell ref="D78"/>
    <mergeCell ref="D79"/>
    <mergeCell ref="D80"/>
    <mergeCell ref="B81:D81"/>
    <mergeCell ref="C82:D82"/>
    <mergeCell ref="D83"/>
    <mergeCell ref="C84:D84"/>
    <mergeCell ref="D85"/>
    <mergeCell ref="D86"/>
    <mergeCell ref="D87"/>
    <mergeCell ref="C88:D88"/>
    <mergeCell ref="D89"/>
    <mergeCell ref="C90:D90"/>
    <mergeCell ref="D91"/>
    <mergeCell ref="D92"/>
    <mergeCell ref="C93:D93"/>
    <mergeCell ref="D94"/>
    <mergeCell ref="C95:D95"/>
    <mergeCell ref="D96"/>
    <mergeCell ref="A97:D97"/>
    <mergeCell ref="B98:D98"/>
    <mergeCell ref="B99:D99"/>
    <mergeCell ref="A100:D100"/>
    <mergeCell ref="B101:D101"/>
    <mergeCell ref="C102:D102"/>
    <mergeCell ref="D103"/>
    <mergeCell ref="B104:D104"/>
    <mergeCell ref="A105:D105"/>
    <mergeCell ref="B106:D106"/>
    <mergeCell ref="C107:D107"/>
    <mergeCell ref="C108:D108"/>
    <mergeCell ref="A109:D109"/>
    <mergeCell ref="B110:D110"/>
    <mergeCell ref="B111:D111"/>
    <mergeCell ref="A112:D112"/>
    <mergeCell ref="A113:D113"/>
    <mergeCell ref="B114:D114"/>
    <mergeCell ref="C115:D115"/>
    <mergeCell ref="D116"/>
    <mergeCell ref="D117"/>
    <mergeCell ref="B118:D118"/>
    <mergeCell ref="C119:D119"/>
    <mergeCell ref="D120"/>
    <mergeCell ref="D121"/>
    <mergeCell ref="B122:D122"/>
    <mergeCell ref="C123:D123"/>
    <mergeCell ref="D124"/>
    <mergeCell ref="D125"/>
    <mergeCell ref="C126:D126"/>
    <mergeCell ref="D127"/>
    <mergeCell ref="D128"/>
    <mergeCell ref="D129"/>
    <mergeCell ref="D130"/>
    <mergeCell ref="C131:D131"/>
    <mergeCell ref="D132"/>
    <mergeCell ref="A133:D133"/>
    <mergeCell ref="B134:D134"/>
    <mergeCell ref="B135:D135"/>
    <mergeCell ref="A136:D136"/>
    <mergeCell ref="B137:D137"/>
    <mergeCell ref="C138:D138"/>
    <mergeCell ref="D139"/>
    <mergeCell ref="B140:D140"/>
    <mergeCell ref="A141:D141"/>
    <mergeCell ref="B142:D142"/>
    <mergeCell ref="C143:D143"/>
    <mergeCell ref="C144:D144"/>
    <mergeCell ref="A145:D145"/>
    <mergeCell ref="B146:D146"/>
    <mergeCell ref="B147:D147"/>
    <mergeCell ref="A148:D148"/>
    <mergeCell ref="A149:D149"/>
    <mergeCell ref="A150:D150"/>
    <mergeCell ref="A151:D15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2026-06-11T08:28:30Z</dcterms:created>
  <dc:creator>Apache POI</dc:creator>
</cp:coreProperties>
</file>